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EJE - ELECTORAL\2019\7.DOCUMENTOS PARA PÁGINA RENDICION DE CUENTAS 2018\FORMATOS\CONTABLES\"/>
    </mc:Choice>
  </mc:AlternateContent>
  <xr:revisionPtr revIDLastSave="0" documentId="13_ncr:1_{527D368E-75A1-4298-894B-5D8C46698AE1}" xr6:coauthVersionLast="43" xr6:coauthVersionMax="43" xr10:uidLastSave="{00000000-0000-0000-0000-000000000000}"/>
  <bookViews>
    <workbookView xWindow="-120" yWindow="-120" windowWidth="24240" windowHeight="13140" xr2:uid="{4484D413-67DC-4B5D-9C9F-6829C0344F46}"/>
  </bookViews>
  <sheets>
    <sheet name="REEMBOLSO" sheetId="1" r:id="rId1"/>
    <sheet name="Hoja1" sheetId="2" state="hidden" r:id="rId2"/>
  </sheets>
  <definedNames>
    <definedName name="_xlnm._FilterDatabase" localSheetId="0" hidden="1">REEMBOLSO!$A$10:$G$10</definedName>
    <definedName name="_xlnm.Print_Area" localSheetId="0">REEMBOLSO!$A$1:$G$61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4" i="1" l="1"/>
  <c r="D53" i="1"/>
  <c r="D52" i="1"/>
  <c r="D51" i="1"/>
  <c r="D50" i="1"/>
  <c r="D49" i="1"/>
  <c r="D48" i="1"/>
  <c r="D47" i="1"/>
  <c r="D46" i="1"/>
  <c r="D45" i="1"/>
  <c r="D44" i="1"/>
  <c r="G33" i="1"/>
  <c r="G34" i="1"/>
  <c r="G35" i="1"/>
  <c r="G40" i="1" l="1"/>
  <c r="G39" i="1"/>
  <c r="G38" i="1"/>
  <c r="G37" i="1"/>
  <c r="G36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41" i="1" l="1"/>
  <c r="F8" i="1" s="1"/>
</calcChain>
</file>

<file path=xl/sharedStrings.xml><?xml version="1.0" encoding="utf-8"?>
<sst xmlns="http://schemas.openxmlformats.org/spreadsheetml/2006/main" count="21" uniqueCount="19">
  <si>
    <t>FECHA DE REALIZACIÓN</t>
  </si>
  <si>
    <t>PERIODO DE REALIZACIÓN DE GASTOS:</t>
  </si>
  <si>
    <t>RESPONSABLE:</t>
  </si>
  <si>
    <t>TOTAL GASTOS SOPORTADOS A SOLICITAR REEMBOLSO:</t>
  </si>
  <si>
    <t>N°</t>
  </si>
  <si>
    <t>COD.</t>
  </si>
  <si>
    <t>FECHA</t>
  </si>
  <si>
    <t>TERCERO</t>
  </si>
  <si>
    <t>CONCEPTO</t>
  </si>
  <si>
    <t>VALOR</t>
  </si>
  <si>
    <t>TOTAL</t>
  </si>
  <si>
    <t>FIRMA RESPONSABLE</t>
  </si>
  <si>
    <t>C.C.</t>
  </si>
  <si>
    <t>DIRECCION:</t>
  </si>
  <si>
    <t>TELEFONO:</t>
  </si>
  <si>
    <t>TOTAL CODIGOS</t>
  </si>
  <si>
    <t>COD</t>
  </si>
  <si>
    <t>VALOR TOTAL</t>
  </si>
  <si>
    <t>FORMATO DE SOLICITUD DE REEMBOLSO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</si>
</sst>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\ * #,##0.00_);_(&quot;$&quot;\ * \(#,##0.0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5" xfId="0" applyFont="1" applyFill="1" applyBorder="1"/>
    <xf numFmtId="14" fontId="0" fillId="0" borderId="5" xfId="0" applyNumberFormat="1" applyFont="1" applyFill="1" applyBorder="1"/>
    <xf numFmtId="0" fontId="4" fillId="0" borderId="5" xfId="0" applyFont="1" applyFill="1" applyBorder="1"/>
    <xf numFmtId="0" fontId="0" fillId="0" borderId="7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4" fillId="0" borderId="0" xfId="0" applyFont="1" applyFill="1" applyBorder="1"/>
    <xf numFmtId="0" fontId="4" fillId="0" borderId="5" xfId="0" applyFont="1" applyFill="1" applyBorder="1" applyAlignment="1">
      <alignment wrapText="1"/>
    </xf>
    <xf numFmtId="0" fontId="0" fillId="0" borderId="8" xfId="0" applyBorder="1"/>
    <xf numFmtId="0" fontId="2" fillId="0" borderId="0" xfId="0" applyFont="1" applyAlignment="1">
      <alignment horizontal="right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44" fontId="0" fillId="0" borderId="18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4" xfId="0" applyFont="1" applyFill="1" applyBorder="1"/>
    <xf numFmtId="0" fontId="0" fillId="0" borderId="6" xfId="0" applyFont="1" applyBorder="1"/>
    <xf numFmtId="0" fontId="0" fillId="0" borderId="13" xfId="0" applyFont="1" applyFill="1" applyBorder="1"/>
    <xf numFmtId="0" fontId="0" fillId="0" borderId="14" xfId="0" applyFont="1" applyFill="1" applyBorder="1"/>
    <xf numFmtId="14" fontId="0" fillId="0" borderId="14" xfId="0" applyNumberFormat="1" applyFont="1" applyFill="1" applyBorder="1"/>
    <xf numFmtId="0" fontId="0" fillId="0" borderId="15" xfId="0" applyFont="1" applyBorder="1"/>
    <xf numFmtId="0" fontId="2" fillId="0" borderId="9" xfId="0" applyFont="1" applyFill="1" applyBorder="1"/>
    <xf numFmtId="0" fontId="0" fillId="0" borderId="4" xfId="0" applyBorder="1"/>
    <xf numFmtId="0" fontId="0" fillId="0" borderId="6" xfId="0" applyBorder="1"/>
    <xf numFmtId="0" fontId="0" fillId="0" borderId="13" xfId="0" applyBorder="1"/>
    <xf numFmtId="0" fontId="0" fillId="0" borderId="15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8" xfId="0" applyBorder="1"/>
    <xf numFmtId="0" fontId="0" fillId="0" borderId="17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D36B9-0659-4C6E-AA05-18C51A18F6C7}">
  <sheetPr>
    <pageSetUpPr fitToPage="1"/>
  </sheetPr>
  <dimension ref="A1:G61"/>
  <sheetViews>
    <sheetView tabSelected="1" topLeftCell="A28" workbookViewId="0">
      <selection activeCell="E51" sqref="E51"/>
    </sheetView>
  </sheetViews>
  <sheetFormatPr baseColWidth="10" defaultRowHeight="15" x14ac:dyDescent="0.25"/>
  <cols>
    <col min="1" max="1" width="3.42578125" customWidth="1"/>
    <col min="2" max="2" width="5.85546875" customWidth="1"/>
    <col min="3" max="3" width="12.85546875" customWidth="1"/>
    <col min="4" max="4" width="32.140625" customWidth="1"/>
    <col min="5" max="5" width="41.42578125" customWidth="1"/>
    <col min="6" max="6" width="13.5703125" customWidth="1"/>
    <col min="7" max="7" width="14" customWidth="1"/>
  </cols>
  <sheetData>
    <row r="1" spans="1:7" ht="21.75" thickBot="1" x14ac:dyDescent="0.4">
      <c r="A1" s="14" t="s">
        <v>18</v>
      </c>
      <c r="B1" s="15"/>
      <c r="C1" s="15"/>
      <c r="D1" s="15"/>
      <c r="E1" s="15"/>
      <c r="F1" s="15"/>
      <c r="G1" s="16"/>
    </row>
    <row r="2" spans="1:7" ht="15.75" thickBot="1" x14ac:dyDescent="0.3"/>
    <row r="3" spans="1:7" ht="15.75" thickBot="1" x14ac:dyDescent="0.3">
      <c r="A3" s="43" t="s">
        <v>0</v>
      </c>
      <c r="B3" s="19"/>
      <c r="C3" s="19"/>
      <c r="D3" s="19"/>
      <c r="E3" s="44"/>
      <c r="F3" s="44"/>
      <c r="G3" s="45"/>
    </row>
    <row r="4" spans="1:7" ht="15.75" thickBot="1" x14ac:dyDescent="0.3">
      <c r="A4" s="39" t="s">
        <v>1</v>
      </c>
      <c r="B4" s="40"/>
      <c r="C4" s="40"/>
      <c r="D4" s="40"/>
      <c r="E4" s="41"/>
      <c r="F4" s="41"/>
      <c r="G4" s="42"/>
    </row>
    <row r="5" spans="1:7" ht="15.75" thickBot="1" x14ac:dyDescent="0.3"/>
    <row r="6" spans="1:7" ht="15.75" thickBot="1" x14ac:dyDescent="0.3">
      <c r="A6" s="1" t="s">
        <v>2</v>
      </c>
      <c r="B6" s="18"/>
      <c r="C6" s="18"/>
      <c r="D6" s="19"/>
      <c r="E6" s="19"/>
      <c r="F6" s="19"/>
      <c r="G6" s="20"/>
    </row>
    <row r="7" spans="1:7" ht="15.75" thickBot="1" x14ac:dyDescent="0.3"/>
    <row r="8" spans="1:7" ht="15.75" thickBot="1" x14ac:dyDescent="0.3">
      <c r="C8" s="2"/>
      <c r="D8" s="21" t="s">
        <v>3</v>
      </c>
      <c r="E8" s="22"/>
      <c r="F8" s="23">
        <f>+G41</f>
        <v>0</v>
      </c>
      <c r="G8" s="24"/>
    </row>
    <row r="9" spans="1:7" ht="15.75" thickBot="1" x14ac:dyDescent="0.3">
      <c r="C9" s="2"/>
    </row>
    <row r="10" spans="1:7" x14ac:dyDescent="0.25">
      <c r="A10" s="25" t="s">
        <v>4</v>
      </c>
      <c r="B10" s="26" t="s">
        <v>5</v>
      </c>
      <c r="C10" s="26" t="s">
        <v>6</v>
      </c>
      <c r="D10" s="26" t="s">
        <v>7</v>
      </c>
      <c r="E10" s="26" t="s">
        <v>8</v>
      </c>
      <c r="F10" s="26" t="s">
        <v>9</v>
      </c>
      <c r="G10" s="27" t="s">
        <v>10</v>
      </c>
    </row>
    <row r="11" spans="1:7" x14ac:dyDescent="0.25">
      <c r="A11" s="28">
        <v>1</v>
      </c>
      <c r="B11" s="3"/>
      <c r="C11" s="4"/>
      <c r="D11" s="3"/>
      <c r="E11" s="3"/>
      <c r="F11" s="3"/>
      <c r="G11" s="29">
        <f t="shared" ref="G11:G40" si="0">F11</f>
        <v>0</v>
      </c>
    </row>
    <row r="12" spans="1:7" x14ac:dyDescent="0.25">
      <c r="A12" s="28">
        <v>2</v>
      </c>
      <c r="B12" s="3"/>
      <c r="C12" s="4"/>
      <c r="D12" s="3"/>
      <c r="E12" s="3"/>
      <c r="F12" s="3"/>
      <c r="G12" s="29">
        <f t="shared" si="0"/>
        <v>0</v>
      </c>
    </row>
    <row r="13" spans="1:7" x14ac:dyDescent="0.25">
      <c r="A13" s="28">
        <v>3</v>
      </c>
      <c r="B13" s="3"/>
      <c r="C13" s="4"/>
      <c r="D13" s="3"/>
      <c r="E13" s="3"/>
      <c r="F13" s="3"/>
      <c r="G13" s="29">
        <f t="shared" si="0"/>
        <v>0</v>
      </c>
    </row>
    <row r="14" spans="1:7" x14ac:dyDescent="0.25">
      <c r="A14" s="28">
        <v>4</v>
      </c>
      <c r="B14" s="3"/>
      <c r="C14" s="4"/>
      <c r="D14" s="5"/>
      <c r="E14" s="3"/>
      <c r="F14" s="3"/>
      <c r="G14" s="29">
        <f t="shared" si="0"/>
        <v>0</v>
      </c>
    </row>
    <row r="15" spans="1:7" x14ac:dyDescent="0.25">
      <c r="A15" s="28">
        <v>5</v>
      </c>
      <c r="B15" s="3"/>
      <c r="C15" s="4"/>
      <c r="D15" s="3"/>
      <c r="E15" s="3"/>
      <c r="F15" s="3"/>
      <c r="G15" s="29">
        <f t="shared" si="0"/>
        <v>0</v>
      </c>
    </row>
    <row r="16" spans="1:7" x14ac:dyDescent="0.25">
      <c r="A16" s="28">
        <v>6</v>
      </c>
      <c r="B16" s="3"/>
      <c r="C16" s="4"/>
      <c r="D16" s="3"/>
      <c r="E16" s="3"/>
      <c r="F16" s="3"/>
      <c r="G16" s="29">
        <f t="shared" si="0"/>
        <v>0</v>
      </c>
    </row>
    <row r="17" spans="1:7" x14ac:dyDescent="0.25">
      <c r="A17" s="28">
        <v>7</v>
      </c>
      <c r="B17" s="3"/>
      <c r="C17" s="4"/>
      <c r="D17" s="3"/>
      <c r="E17" s="3"/>
      <c r="F17" s="3"/>
      <c r="G17" s="29">
        <f t="shared" si="0"/>
        <v>0</v>
      </c>
    </row>
    <row r="18" spans="1:7" x14ac:dyDescent="0.25">
      <c r="A18" s="28">
        <v>8</v>
      </c>
      <c r="B18" s="3"/>
      <c r="C18" s="4"/>
      <c r="D18" s="6"/>
      <c r="E18" s="3"/>
      <c r="F18" s="3"/>
      <c r="G18" s="29">
        <f t="shared" si="0"/>
        <v>0</v>
      </c>
    </row>
    <row r="19" spans="1:7" x14ac:dyDescent="0.25">
      <c r="A19" s="28">
        <v>9</v>
      </c>
      <c r="B19" s="3"/>
      <c r="C19" s="4"/>
      <c r="D19" s="3"/>
      <c r="E19" s="3"/>
      <c r="F19" s="3"/>
      <c r="G19" s="29">
        <f t="shared" si="0"/>
        <v>0</v>
      </c>
    </row>
    <row r="20" spans="1:7" x14ac:dyDescent="0.25">
      <c r="A20" s="28">
        <v>10</v>
      </c>
      <c r="B20" s="3"/>
      <c r="C20" s="4"/>
      <c r="D20" s="3"/>
      <c r="E20" s="3"/>
      <c r="F20" s="3"/>
      <c r="G20" s="29">
        <f t="shared" si="0"/>
        <v>0</v>
      </c>
    </row>
    <row r="21" spans="1:7" x14ac:dyDescent="0.25">
      <c r="A21" s="28">
        <v>11</v>
      </c>
      <c r="B21" s="3"/>
      <c r="C21" s="4"/>
      <c r="D21" s="3"/>
      <c r="E21" s="3"/>
      <c r="F21" s="3"/>
      <c r="G21" s="29">
        <f t="shared" si="0"/>
        <v>0</v>
      </c>
    </row>
    <row r="22" spans="1:7" x14ac:dyDescent="0.25">
      <c r="A22" s="28">
        <v>12</v>
      </c>
      <c r="B22" s="3"/>
      <c r="C22" s="8"/>
      <c r="D22" s="7"/>
      <c r="E22" s="7"/>
      <c r="F22" s="7"/>
      <c r="G22" s="29">
        <f t="shared" si="0"/>
        <v>0</v>
      </c>
    </row>
    <row r="23" spans="1:7" x14ac:dyDescent="0.25">
      <c r="A23" s="28">
        <v>13</v>
      </c>
      <c r="B23" s="3"/>
      <c r="C23" s="4"/>
      <c r="D23" s="3"/>
      <c r="E23" s="3"/>
      <c r="F23" s="3"/>
      <c r="G23" s="29">
        <f t="shared" si="0"/>
        <v>0</v>
      </c>
    </row>
    <row r="24" spans="1:7" x14ac:dyDescent="0.25">
      <c r="A24" s="28">
        <v>14</v>
      </c>
      <c r="B24" s="3"/>
      <c r="C24" s="4"/>
      <c r="D24" s="3"/>
      <c r="E24" s="3"/>
      <c r="F24" s="3"/>
      <c r="G24" s="29">
        <f t="shared" si="0"/>
        <v>0</v>
      </c>
    </row>
    <row r="25" spans="1:7" x14ac:dyDescent="0.25">
      <c r="A25" s="28">
        <v>15</v>
      </c>
      <c r="B25" s="3"/>
      <c r="C25" s="4"/>
      <c r="D25" s="9"/>
      <c r="E25" s="3"/>
      <c r="F25" s="3"/>
      <c r="G25" s="29">
        <f t="shared" si="0"/>
        <v>0</v>
      </c>
    </row>
    <row r="26" spans="1:7" x14ac:dyDescent="0.25">
      <c r="A26" s="28">
        <v>16</v>
      </c>
      <c r="B26" s="3"/>
      <c r="C26" s="4"/>
      <c r="D26" s="3"/>
      <c r="E26" s="3"/>
      <c r="F26" s="3"/>
      <c r="G26" s="29">
        <f t="shared" si="0"/>
        <v>0</v>
      </c>
    </row>
    <row r="27" spans="1:7" x14ac:dyDescent="0.25">
      <c r="A27" s="28">
        <v>17</v>
      </c>
      <c r="B27" s="3"/>
      <c r="C27" s="4"/>
      <c r="D27" s="3"/>
      <c r="E27" s="3"/>
      <c r="F27" s="3"/>
      <c r="G27" s="29">
        <f t="shared" si="0"/>
        <v>0</v>
      </c>
    </row>
    <row r="28" spans="1:7" x14ac:dyDescent="0.25">
      <c r="A28" s="28">
        <v>18</v>
      </c>
      <c r="B28" s="3"/>
      <c r="C28" s="4"/>
      <c r="D28" s="3"/>
      <c r="E28" s="3"/>
      <c r="F28" s="3"/>
      <c r="G28" s="29">
        <f t="shared" si="0"/>
        <v>0</v>
      </c>
    </row>
    <row r="29" spans="1:7" x14ac:dyDescent="0.25">
      <c r="A29" s="28">
        <v>19</v>
      </c>
      <c r="B29" s="3"/>
      <c r="C29" s="4"/>
      <c r="D29" s="3"/>
      <c r="E29" s="3"/>
      <c r="F29" s="3"/>
      <c r="G29" s="29">
        <f t="shared" si="0"/>
        <v>0</v>
      </c>
    </row>
    <row r="30" spans="1:7" x14ac:dyDescent="0.25">
      <c r="A30" s="28">
        <v>20</v>
      </c>
      <c r="B30" s="3"/>
      <c r="C30" s="4"/>
      <c r="D30" s="3"/>
      <c r="E30" s="3"/>
      <c r="F30" s="3"/>
      <c r="G30" s="29">
        <f t="shared" si="0"/>
        <v>0</v>
      </c>
    </row>
    <row r="31" spans="1:7" x14ac:dyDescent="0.25">
      <c r="A31" s="28">
        <v>21</v>
      </c>
      <c r="B31" s="3"/>
      <c r="C31" s="4"/>
      <c r="D31" s="10"/>
      <c r="E31" s="7"/>
      <c r="F31" s="3"/>
      <c r="G31" s="29">
        <f t="shared" si="0"/>
        <v>0</v>
      </c>
    </row>
    <row r="32" spans="1:7" x14ac:dyDescent="0.25">
      <c r="A32" s="28">
        <v>22</v>
      </c>
      <c r="B32" s="3"/>
      <c r="C32" s="4"/>
      <c r="D32" s="3"/>
      <c r="E32" s="3"/>
      <c r="F32" s="3"/>
      <c r="G32" s="29">
        <f t="shared" si="0"/>
        <v>0</v>
      </c>
    </row>
    <row r="33" spans="1:7" x14ac:dyDescent="0.25">
      <c r="A33" s="28">
        <v>23</v>
      </c>
      <c r="B33" s="3"/>
      <c r="C33" s="4"/>
      <c r="D33" s="3"/>
      <c r="E33" s="3"/>
      <c r="F33" s="3"/>
      <c r="G33" s="29">
        <f t="shared" si="0"/>
        <v>0</v>
      </c>
    </row>
    <row r="34" spans="1:7" x14ac:dyDescent="0.25">
      <c r="A34" s="28">
        <v>24</v>
      </c>
      <c r="B34" s="3"/>
      <c r="C34" s="4"/>
      <c r="D34" s="3"/>
      <c r="E34" s="3"/>
      <c r="F34" s="3"/>
      <c r="G34" s="29">
        <f t="shared" si="0"/>
        <v>0</v>
      </c>
    </row>
    <row r="35" spans="1:7" x14ac:dyDescent="0.25">
      <c r="A35" s="28">
        <v>25</v>
      </c>
      <c r="B35" s="3"/>
      <c r="C35" s="4"/>
      <c r="D35" s="3"/>
      <c r="E35" s="3"/>
      <c r="F35" s="3"/>
      <c r="G35" s="29">
        <f t="shared" si="0"/>
        <v>0</v>
      </c>
    </row>
    <row r="36" spans="1:7" x14ac:dyDescent="0.25">
      <c r="A36" s="28">
        <v>26</v>
      </c>
      <c r="B36" s="3"/>
      <c r="C36" s="4"/>
      <c r="D36" s="3"/>
      <c r="E36" s="3"/>
      <c r="F36" s="3"/>
      <c r="G36" s="29">
        <f t="shared" si="0"/>
        <v>0</v>
      </c>
    </row>
    <row r="37" spans="1:7" x14ac:dyDescent="0.25">
      <c r="A37" s="28">
        <v>27</v>
      </c>
      <c r="B37" s="3"/>
      <c r="C37" s="4"/>
      <c r="D37" s="3"/>
      <c r="E37" s="3"/>
      <c r="F37" s="3"/>
      <c r="G37" s="29">
        <f t="shared" si="0"/>
        <v>0</v>
      </c>
    </row>
    <row r="38" spans="1:7" x14ac:dyDescent="0.25">
      <c r="A38" s="28">
        <v>28</v>
      </c>
      <c r="B38" s="3"/>
      <c r="C38" s="4"/>
      <c r="D38" s="3"/>
      <c r="E38" s="3"/>
      <c r="F38" s="3"/>
      <c r="G38" s="29">
        <f t="shared" si="0"/>
        <v>0</v>
      </c>
    </row>
    <row r="39" spans="1:7" x14ac:dyDescent="0.25">
      <c r="A39" s="28">
        <v>29</v>
      </c>
      <c r="B39" s="3"/>
      <c r="C39" s="4"/>
      <c r="D39" s="3"/>
      <c r="E39" s="3"/>
      <c r="F39" s="3"/>
      <c r="G39" s="29">
        <f t="shared" si="0"/>
        <v>0</v>
      </c>
    </row>
    <row r="40" spans="1:7" ht="15.75" thickBot="1" x14ac:dyDescent="0.3">
      <c r="A40" s="30">
        <v>30</v>
      </c>
      <c r="B40" s="31"/>
      <c r="C40" s="32"/>
      <c r="D40" s="31"/>
      <c r="E40" s="31"/>
      <c r="F40" s="31"/>
      <c r="G40" s="33">
        <f t="shared" si="0"/>
        <v>0</v>
      </c>
    </row>
    <row r="41" spans="1:7" ht="15.75" thickBot="1" x14ac:dyDescent="0.3">
      <c r="E41" s="12" t="s">
        <v>10</v>
      </c>
      <c r="G41" s="34">
        <f>SUM(G11:G40)</f>
        <v>0</v>
      </c>
    </row>
    <row r="42" spans="1:7" ht="15.75" thickBot="1" x14ac:dyDescent="0.3">
      <c r="C42" s="17" t="s">
        <v>15</v>
      </c>
      <c r="D42" s="17"/>
    </row>
    <row r="43" spans="1:7" ht="15.75" thickBot="1" x14ac:dyDescent="0.3">
      <c r="C43" s="48" t="s">
        <v>16</v>
      </c>
      <c r="D43" s="49" t="s">
        <v>17</v>
      </c>
    </row>
    <row r="44" spans="1:7" x14ac:dyDescent="0.25">
      <c r="C44" s="46">
        <v>201</v>
      </c>
      <c r="D44" s="47">
        <f>+SUMIF($B$11:$B$40,"201",$F$11:$F$40)</f>
        <v>0</v>
      </c>
    </row>
    <row r="45" spans="1:7" x14ac:dyDescent="0.25">
      <c r="C45" s="35">
        <v>202</v>
      </c>
      <c r="D45" s="36">
        <f>+SUMIF($B$11:$B$40,"202",$F$11:$F$40)</f>
        <v>0</v>
      </c>
    </row>
    <row r="46" spans="1:7" x14ac:dyDescent="0.25">
      <c r="C46" s="35">
        <v>203</v>
      </c>
      <c r="D46" s="36">
        <f>+SUMIF($B$11:$B$40,"203",$F$11:$F$40)</f>
        <v>0</v>
      </c>
    </row>
    <row r="47" spans="1:7" x14ac:dyDescent="0.25">
      <c r="C47" s="35">
        <v>204</v>
      </c>
      <c r="D47" s="36">
        <f>+SUMIF($B$11:$B$40,"204",$F$11:$F$40)</f>
        <v>0</v>
      </c>
    </row>
    <row r="48" spans="1:7" x14ac:dyDescent="0.25">
      <c r="C48" s="35">
        <v>205</v>
      </c>
      <c r="D48" s="36">
        <f>+SUMIF($B$11:$B$40,"205",$F$11:$F$40)</f>
        <v>0</v>
      </c>
    </row>
    <row r="49" spans="3:4" x14ac:dyDescent="0.25">
      <c r="C49" s="35">
        <v>206</v>
      </c>
      <c r="D49" s="36">
        <f>+SUMIF($B$11:$B$40,"206",$F$11:$F$40)</f>
        <v>0</v>
      </c>
    </row>
    <row r="50" spans="3:4" x14ac:dyDescent="0.25">
      <c r="C50" s="35">
        <v>207</v>
      </c>
      <c r="D50" s="36">
        <f>+SUMIF($B$11:$B$40,"207",$F$11:$F$40)</f>
        <v>0</v>
      </c>
    </row>
    <row r="51" spans="3:4" x14ac:dyDescent="0.25">
      <c r="C51" s="35">
        <v>208</v>
      </c>
      <c r="D51" s="36">
        <f>+SUMIF($B$11:$B$40,"208",$F$11:$F$40)</f>
        <v>0</v>
      </c>
    </row>
    <row r="52" spans="3:4" x14ac:dyDescent="0.25">
      <c r="C52" s="35">
        <v>209</v>
      </c>
      <c r="D52" s="36">
        <f>+SUMIF($B$11:$B$40,"209",$F$11:$F$40)</f>
        <v>0</v>
      </c>
    </row>
    <row r="53" spans="3:4" x14ac:dyDescent="0.25">
      <c r="C53" s="35">
        <v>210</v>
      </c>
      <c r="D53" s="36">
        <f>+SUMIF($B$11:$B$40,"210",$F$11:$F$40)</f>
        <v>0</v>
      </c>
    </row>
    <row r="54" spans="3:4" ht="15.75" thickBot="1" x14ac:dyDescent="0.3">
      <c r="C54" s="37">
        <v>211</v>
      </c>
      <c r="D54" s="38">
        <f>+SUMIF($B$11:$B$40,"211",$F$11:$F$40)</f>
        <v>0</v>
      </c>
    </row>
    <row r="55" spans="3:4" x14ac:dyDescent="0.25">
      <c r="C55" s="13"/>
      <c r="D55" s="13"/>
    </row>
    <row r="56" spans="3:4" x14ac:dyDescent="0.25">
      <c r="C56" s="13"/>
      <c r="D56" s="13"/>
    </row>
    <row r="57" spans="3:4" x14ac:dyDescent="0.25">
      <c r="D57" s="11"/>
    </row>
    <row r="58" spans="3:4" x14ac:dyDescent="0.25">
      <c r="D58" s="13" t="s">
        <v>11</v>
      </c>
    </row>
    <row r="59" spans="3:4" x14ac:dyDescent="0.25">
      <c r="D59" t="s">
        <v>12</v>
      </c>
    </row>
    <row r="60" spans="3:4" x14ac:dyDescent="0.25">
      <c r="D60" t="s">
        <v>13</v>
      </c>
    </row>
    <row r="61" spans="3:4" x14ac:dyDescent="0.25">
      <c r="D61" t="s">
        <v>14</v>
      </c>
    </row>
  </sheetData>
  <autoFilter ref="A10:G10" xr:uid="{00000000-0009-0000-0000-000001000000}"/>
  <mergeCells count="9">
    <mergeCell ref="C42:D42"/>
    <mergeCell ref="A3:D3"/>
    <mergeCell ref="A4:D4"/>
    <mergeCell ref="E3:G3"/>
    <mergeCell ref="E4:G4"/>
    <mergeCell ref="D6:G6"/>
    <mergeCell ref="A1:G1"/>
    <mergeCell ref="D8:E8"/>
    <mergeCell ref="F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915646-A9AC-482B-9CE4-1C78E6B44D0A}">
          <x14:formula1>
            <xm:f>Hoja1!$A$2:$A$12</xm:f>
          </x14:formula1>
          <xm:sqref>B11:B40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4D50-AC6A-47C7-8854-574CBF7417C5}">
  <dimension ref="A1:A12"/>
  <sheetViews>
    <sheetView workbookViewId="0">
      <selection activeCell="C11" sqref="C11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>
        <v>201</v>
      </c>
    </row>
    <row r="3" spans="1:1" x14ac:dyDescent="0.25">
      <c r="A3">
        <v>202</v>
      </c>
    </row>
    <row r="4" spans="1:1" x14ac:dyDescent="0.25">
      <c r="A4">
        <v>203</v>
      </c>
    </row>
    <row r="5" spans="1:1" x14ac:dyDescent="0.25">
      <c r="A5">
        <v>204</v>
      </c>
    </row>
    <row r="6" spans="1:1" x14ac:dyDescent="0.25">
      <c r="A6">
        <v>205</v>
      </c>
    </row>
    <row r="7" spans="1:1" x14ac:dyDescent="0.25">
      <c r="A7">
        <v>206</v>
      </c>
    </row>
    <row r="8" spans="1:1" x14ac:dyDescent="0.25">
      <c r="A8">
        <v>207</v>
      </c>
    </row>
    <row r="9" spans="1:1" x14ac:dyDescent="0.25">
      <c r="A9">
        <v>208</v>
      </c>
    </row>
    <row r="10" spans="1:1" x14ac:dyDescent="0.25">
      <c r="A10">
        <v>209</v>
      </c>
    </row>
    <row r="11" spans="1:1" x14ac:dyDescent="0.25">
      <c r="A11">
        <v>210</v>
      </c>
    </row>
    <row r="12" spans="1:1" x14ac:dyDescent="0.25">
      <c r="A12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REEMBOLSO</vt:lpstr>
      <vt:lpstr>Hoja1</vt:lpstr>
      <vt:lpstr>REEMBOLSO!Área_de_impresión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Victor_Navarrete</dc:creator>
  <cp:lastModifiedBy>Auditoria</cp:lastModifiedBy>
  <cp:lastPrinted>2019-06-14T17:34:34Z</cp:lastPrinted>
  <dcterms:created xsi:type="dcterms:W3CDTF">2018-04-03T21:05:49Z</dcterms:created>
  <dcterms:modified xsi:type="dcterms:W3CDTF">2019-06-14T17:39:08Z</dcterms:modified>
</cp:coreProperties>
</file>